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hasi\Downloads\"/>
    </mc:Choice>
  </mc:AlternateContent>
  <xr:revisionPtr revIDLastSave="0" documentId="8_{32F021C8-823A-4DE7-BCA9-35D55D7D6E85}" xr6:coauthVersionLast="47" xr6:coauthVersionMax="47" xr10:uidLastSave="{00000000-0000-0000-0000-000000000000}"/>
  <bookViews>
    <workbookView xWindow="1284" yWindow="-108" windowWidth="44904" windowHeight="26136"/>
  </bookViews>
  <sheets>
    <sheet name="入力シート" sheetId="1" r:id="rId1"/>
    <sheet name="（事務局用）" sheetId="2" r:id="rId2"/>
  </sheets>
  <definedNames>
    <definedName name="_xlnm.Print_Area" localSheetId="0">入力シート!$A$1:$E$33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" i="2" l="1"/>
  <c r="AN4" i="2"/>
  <c r="AM4" i="2"/>
  <c r="AL4" i="2"/>
  <c r="I4" i="2"/>
  <c r="H4" i="2"/>
  <c r="AK4" i="2"/>
  <c r="AJ4" i="2"/>
  <c r="AI4" i="2"/>
  <c r="AH4" i="2"/>
  <c r="AG4" i="2"/>
  <c r="J4" i="2"/>
  <c r="G4" i="2"/>
  <c r="F4" i="2"/>
  <c r="E4" i="2"/>
  <c r="C4" i="2"/>
  <c r="B4" i="2"/>
</calcChain>
</file>

<file path=xl/sharedStrings.xml><?xml version="1.0" encoding="utf-8"?>
<sst xmlns="http://schemas.openxmlformats.org/spreadsheetml/2006/main" count="80" uniqueCount="76">
  <si>
    <t>E-mail</t>
    <phoneticPr fontId="20"/>
  </si>
  <si>
    <t>備考・メッセージ</t>
    <rPh sb="0" eb="2">
      <t>ビコウ</t>
    </rPh>
    <phoneticPr fontId="20"/>
  </si>
  <si>
    <t>氏名</t>
    <rPh sb="0" eb="1">
      <t>シ</t>
    </rPh>
    <rPh sb="1" eb="2">
      <t>メイ</t>
    </rPh>
    <phoneticPr fontId="20"/>
  </si>
  <si>
    <t>現住所</t>
    <rPh sb="0" eb="3">
      <t>ゲンジュウショ</t>
    </rPh>
    <phoneticPr fontId="20"/>
  </si>
  <si>
    <t>電話番号</t>
    <rPh sb="0" eb="2">
      <t>デンワ</t>
    </rPh>
    <rPh sb="2" eb="4">
      <t>バンゴウ</t>
    </rPh>
    <phoneticPr fontId="20"/>
  </si>
  <si>
    <t>ファックス</t>
    <phoneticPr fontId="20"/>
  </si>
  <si>
    <t>住所</t>
    <rPh sb="0" eb="2">
      <t>ジュウショ</t>
    </rPh>
    <phoneticPr fontId="20"/>
  </si>
  <si>
    <t>郵便番号</t>
    <rPh sb="0" eb="2">
      <t>ユウビン</t>
    </rPh>
    <rPh sb="2" eb="4">
      <t>バンゴウ</t>
    </rPh>
    <phoneticPr fontId="20"/>
  </si>
  <si>
    <t>所属機関</t>
    <rPh sb="0" eb="2">
      <t>ショゾク</t>
    </rPh>
    <rPh sb="2" eb="4">
      <t>キカン</t>
    </rPh>
    <phoneticPr fontId="20"/>
  </si>
  <si>
    <t>機関名</t>
    <rPh sb="0" eb="3">
      <t>キカンメイ</t>
    </rPh>
    <phoneticPr fontId="20"/>
  </si>
  <si>
    <t>部署名</t>
    <rPh sb="0" eb="3">
      <t>ブショメイ</t>
    </rPh>
    <phoneticPr fontId="20"/>
  </si>
  <si>
    <t>所在地</t>
    <rPh sb="0" eb="3">
      <t>ショザイチ</t>
    </rPh>
    <phoneticPr fontId="20"/>
  </si>
  <si>
    <t>紹介者</t>
    <rPh sb="0" eb="3">
      <t>ショウカイシャ</t>
    </rPh>
    <phoneticPr fontId="20"/>
  </si>
  <si>
    <t>必須ではありません</t>
    <rPh sb="0" eb="2">
      <t>ヒッス</t>
    </rPh>
    <phoneticPr fontId="20"/>
  </si>
  <si>
    <t>専門分野</t>
    <rPh sb="0" eb="2">
      <t>センモン</t>
    </rPh>
    <rPh sb="2" eb="4">
      <t>ブンヤ</t>
    </rPh>
    <phoneticPr fontId="20"/>
  </si>
  <si>
    <t>記入日</t>
    <rPh sb="0" eb="2">
      <t>キニュウ</t>
    </rPh>
    <rPh sb="2" eb="3">
      <t>ビ</t>
    </rPh>
    <phoneticPr fontId="20"/>
  </si>
  <si>
    <t>会員種別</t>
    <rPh sb="0" eb="2">
      <t>カイイン</t>
    </rPh>
    <rPh sb="2" eb="4">
      <t>シュベツ</t>
    </rPh>
    <phoneticPr fontId="20"/>
  </si>
  <si>
    <t>学会誌送付先</t>
    <rPh sb="0" eb="3">
      <t>ガッカイシ</t>
    </rPh>
    <rPh sb="3" eb="6">
      <t>ソウフサキ</t>
    </rPh>
    <phoneticPr fontId="20"/>
  </si>
  <si>
    <t>フリガナ</t>
    <phoneticPr fontId="20"/>
  </si>
  <si>
    <t>種別を選択してください</t>
    <rPh sb="0" eb="2">
      <t>シュベツ</t>
    </rPh>
    <rPh sb="3" eb="5">
      <t>センタク</t>
    </rPh>
    <phoneticPr fontId="20"/>
  </si>
  <si>
    <t>送付先を選択してください</t>
    <rPh sb="0" eb="3">
      <t>ソウフサキ</t>
    </rPh>
    <rPh sb="4" eb="6">
      <t>センタク</t>
    </rPh>
    <phoneticPr fontId="20"/>
  </si>
  <si>
    <t>システム農学会</t>
    <rPh sb="4" eb="5">
      <t>ノウ</t>
    </rPh>
    <rPh sb="5" eb="7">
      <t>ガッカイ</t>
    </rPh>
    <phoneticPr fontId="20"/>
  </si>
  <si>
    <t>入会申込票</t>
  </si>
  <si>
    <t>jass@nodai.ac.jp</t>
    <phoneticPr fontId="20"/>
  </si>
  <si>
    <t>入会申込書送付先</t>
    <rPh sb="0" eb="2">
      <t>ニュウカイ</t>
    </rPh>
    <rPh sb="2" eb="5">
      <t>モウシコミショ</t>
    </rPh>
    <rPh sb="5" eb="8">
      <t>ソウフサキ</t>
    </rPh>
    <phoneticPr fontId="20"/>
  </si>
  <si>
    <t>法人等で購読会員・賛助会員にお申し込みの場合，氏名欄には代表者または担当者のお名前をご記入ください。</t>
    <phoneticPr fontId="20"/>
  </si>
  <si>
    <t>年会費は入会申込受付後，事務局よりご請求申し上げます。法人等で特定の請求書様式がある場合，備考欄にその旨お書き添えください。</t>
    <phoneticPr fontId="20"/>
  </si>
  <si>
    <t>学生会員は卒業または修了予定年次（20xx年）を、賛助会員は口数をご記入ください</t>
    <rPh sb="21" eb="22">
      <t>ネン</t>
    </rPh>
    <rPh sb="25" eb="27">
      <t>サンジョ</t>
    </rPh>
    <rPh sb="27" eb="29">
      <t>カイイン</t>
    </rPh>
    <rPh sb="30" eb="32">
      <t>クチスウ</t>
    </rPh>
    <rPh sb="34" eb="36">
      <t>キニュウ</t>
    </rPh>
    <phoneticPr fontId="20"/>
  </si>
  <si>
    <t>必ずご記入ください</t>
    <rPh sb="0" eb="1">
      <t>カナラ</t>
    </rPh>
    <rPh sb="3" eb="5">
      <t>キニュウ</t>
    </rPh>
    <phoneticPr fontId="20"/>
  </si>
  <si>
    <t>システム農学会事務局</t>
    <rPh sb="4" eb="5">
      <t>ノウ</t>
    </rPh>
    <rPh sb="5" eb="7">
      <t>ガッカイ</t>
    </rPh>
    <rPh sb="7" eb="10">
      <t>ジムキョク</t>
    </rPh>
    <phoneticPr fontId="20"/>
  </si>
  <si>
    <t>順</t>
    <rPh sb="0" eb="1">
      <t>ジュン</t>
    </rPh>
    <phoneticPr fontId="20"/>
  </si>
  <si>
    <t>しめい</t>
    <phoneticPr fontId="20"/>
  </si>
  <si>
    <t>氏名</t>
    <rPh sb="0" eb="2">
      <t>シメイ</t>
    </rPh>
    <phoneticPr fontId="20"/>
  </si>
  <si>
    <t>性別</t>
    <rPh sb="0" eb="2">
      <t>セイベツ</t>
    </rPh>
    <phoneticPr fontId="20"/>
  </si>
  <si>
    <t>会費</t>
    <rPh sb="0" eb="2">
      <t>カイヒ</t>
    </rPh>
    <phoneticPr fontId="20"/>
  </si>
  <si>
    <t>発送〒</t>
    <rPh sb="0" eb="2">
      <t>ハッソウ</t>
    </rPh>
    <phoneticPr fontId="20"/>
  </si>
  <si>
    <t>発送先１</t>
    <rPh sb="0" eb="3">
      <t>ハッソウサキ</t>
    </rPh>
    <phoneticPr fontId="20"/>
  </si>
  <si>
    <t>発送先２</t>
    <rPh sb="0" eb="3">
      <t>ハッソウサキ</t>
    </rPh>
    <phoneticPr fontId="20"/>
  </si>
  <si>
    <t>発送先３</t>
    <rPh sb="0" eb="3">
      <t>ハッソウサキ</t>
    </rPh>
    <phoneticPr fontId="20"/>
  </si>
  <si>
    <t>送付先Tel</t>
    <rPh sb="0" eb="2">
      <t>ソウフ</t>
    </rPh>
    <rPh sb="2" eb="3">
      <t>サキ</t>
    </rPh>
    <phoneticPr fontId="20"/>
  </si>
  <si>
    <t>入金０１</t>
    <rPh sb="0" eb="2">
      <t>ニュウキン</t>
    </rPh>
    <phoneticPr fontId="20"/>
  </si>
  <si>
    <t>入金０２</t>
    <rPh sb="0" eb="2">
      <t>ニュウキン</t>
    </rPh>
    <phoneticPr fontId="20"/>
  </si>
  <si>
    <t>入金０３</t>
    <rPh sb="0" eb="2">
      <t>ニュウキン</t>
    </rPh>
    <phoneticPr fontId="20"/>
  </si>
  <si>
    <t>入金０４</t>
    <rPh sb="0" eb="2">
      <t>ニュウキン</t>
    </rPh>
    <phoneticPr fontId="20"/>
  </si>
  <si>
    <t>入金０５</t>
    <rPh sb="0" eb="2">
      <t>ニュウキン</t>
    </rPh>
    <phoneticPr fontId="20"/>
  </si>
  <si>
    <t>入金０６</t>
    <rPh sb="0" eb="2">
      <t>ニュウキン</t>
    </rPh>
    <phoneticPr fontId="20"/>
  </si>
  <si>
    <t>入金０７</t>
    <rPh sb="0" eb="2">
      <t>ニュウキン</t>
    </rPh>
    <phoneticPr fontId="20"/>
  </si>
  <si>
    <t>入金０８</t>
    <rPh sb="0" eb="2">
      <t>ニュウキン</t>
    </rPh>
    <phoneticPr fontId="20"/>
  </si>
  <si>
    <t>入金09</t>
    <rPh sb="0" eb="2">
      <t>ニュウキン</t>
    </rPh>
    <phoneticPr fontId="20"/>
  </si>
  <si>
    <t>入金10</t>
    <rPh sb="0" eb="2">
      <t>ニュウキン</t>
    </rPh>
    <phoneticPr fontId="20"/>
  </si>
  <si>
    <t>入金11</t>
    <rPh sb="0" eb="2">
      <t>ニュウキン</t>
    </rPh>
    <phoneticPr fontId="20"/>
  </si>
  <si>
    <t>会費０６</t>
    <rPh sb="0" eb="2">
      <t>カイヒ</t>
    </rPh>
    <phoneticPr fontId="20"/>
  </si>
  <si>
    <t>会費０７</t>
    <rPh sb="0" eb="2">
      <t>カイヒ</t>
    </rPh>
    <phoneticPr fontId="20"/>
  </si>
  <si>
    <t>会費０８</t>
    <rPh sb="0" eb="2">
      <t>カイヒ</t>
    </rPh>
    <phoneticPr fontId="20"/>
  </si>
  <si>
    <t>入金12</t>
    <rPh sb="0" eb="2">
      <t>ニュウキン</t>
    </rPh>
    <phoneticPr fontId="20"/>
  </si>
  <si>
    <t>入金13</t>
    <rPh sb="0" eb="2">
      <t>ニュウキン</t>
    </rPh>
    <phoneticPr fontId="20"/>
  </si>
  <si>
    <t>会費09</t>
    <rPh sb="0" eb="2">
      <t>カイヒ</t>
    </rPh>
    <phoneticPr fontId="20"/>
  </si>
  <si>
    <t>会費10</t>
    <rPh sb="0" eb="2">
      <t>カイヒ</t>
    </rPh>
    <phoneticPr fontId="20"/>
  </si>
  <si>
    <t>会費11</t>
    <rPh sb="0" eb="2">
      <t>カイヒ</t>
    </rPh>
    <phoneticPr fontId="20"/>
  </si>
  <si>
    <t>会費12</t>
    <rPh sb="0" eb="2">
      <t>カイヒ</t>
    </rPh>
    <phoneticPr fontId="20"/>
  </si>
  <si>
    <t>会費13</t>
    <rPh sb="0" eb="2">
      <t>カイヒ</t>
    </rPh>
    <phoneticPr fontId="20"/>
  </si>
  <si>
    <t>請求金額</t>
    <rPh sb="0" eb="2">
      <t>セイキュウ</t>
    </rPh>
    <rPh sb="2" eb="4">
      <t>キンガク</t>
    </rPh>
    <phoneticPr fontId="20"/>
  </si>
  <si>
    <t>備考１</t>
    <rPh sb="0" eb="2">
      <t>ビコウ</t>
    </rPh>
    <phoneticPr fontId="20"/>
  </si>
  <si>
    <t>備考２</t>
    <rPh sb="0" eb="2">
      <t>ビコウ</t>
    </rPh>
    <phoneticPr fontId="20"/>
  </si>
  <si>
    <t>所属</t>
    <rPh sb="0" eb="2">
      <t>ショゾク</t>
    </rPh>
    <phoneticPr fontId="20"/>
  </si>
  <si>
    <t>発送</t>
    <rPh sb="0" eb="2">
      <t>ハッソウ</t>
    </rPh>
    <phoneticPr fontId="20"/>
  </si>
  <si>
    <t>住所1</t>
    <rPh sb="0" eb="2">
      <t>ジュウショ</t>
    </rPh>
    <phoneticPr fontId="20"/>
  </si>
  <si>
    <t>住所2</t>
    <rPh sb="0" eb="2">
      <t>ジュウショ</t>
    </rPh>
    <phoneticPr fontId="20"/>
  </si>
  <si>
    <t>住所3</t>
    <rPh sb="0" eb="2">
      <t>ジュウショ</t>
    </rPh>
    <phoneticPr fontId="20"/>
  </si>
  <si>
    <t>電話番号</t>
    <rPh sb="0" eb="2">
      <t>デンワ</t>
    </rPh>
    <rPh sb="2" eb="4">
      <t>バンゴウ</t>
    </rPh>
    <phoneticPr fontId="20"/>
  </si>
  <si>
    <t>E-mail</t>
    <phoneticPr fontId="20"/>
  </si>
  <si>
    <t>〒</t>
    <phoneticPr fontId="20"/>
  </si>
  <si>
    <t>入会年</t>
    <rPh sb="0" eb="2">
      <t>ニュウカイ</t>
    </rPh>
    <rPh sb="2" eb="3">
      <t>ネン</t>
    </rPh>
    <phoneticPr fontId="20"/>
  </si>
  <si>
    <t>※これは事務局用です（申込者は触れないで下さい）</t>
    <rPh sb="4" eb="7">
      <t>ジムキョク</t>
    </rPh>
    <rPh sb="7" eb="8">
      <t>ヨウ</t>
    </rPh>
    <rPh sb="11" eb="14">
      <t>モウシコミシャ</t>
    </rPh>
    <rPh sb="15" eb="16">
      <t>フ</t>
    </rPh>
    <rPh sb="20" eb="21">
      <t>クダ</t>
    </rPh>
    <phoneticPr fontId="20"/>
  </si>
  <si>
    <t>正会員</t>
  </si>
  <si>
    <t>所属機関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</si>
</sst>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6">
    <xf numFmtId="0" fontId="0" fillId="0" borderId="0" xfId="0"/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176" fontId="22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 wrapText="1"/>
    </xf>
    <xf numFmtId="0" fontId="22" fillId="24" borderId="1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2" fillId="24" borderId="1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/>
    </xf>
    <xf numFmtId="176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22" fillId="0" borderId="0" xfId="0" applyFont="1" applyFill="1" applyAlignment="1">
      <alignment horizontal="left"/>
    </xf>
    <xf numFmtId="0" fontId="26" fillId="0" borderId="0" xfId="0" applyNumberFormat="1" applyFont="1" applyAlignment="1">
      <alignment horizontal="left"/>
    </xf>
    <xf numFmtId="0" fontId="27" fillId="25" borderId="0" xfId="28" applyFont="1" applyFill="1" applyAlignment="1" applyProtection="1"/>
    <xf numFmtId="0" fontId="25" fillId="25" borderId="0" xfId="0" applyFont="1" applyFill="1"/>
    <xf numFmtId="0" fontId="24" fillId="0" borderId="0" xfId="0" applyFont="1" applyFill="1" applyBorder="1" applyAlignment="1" applyProtection="1">
      <alignment vertical="center"/>
      <protection locked="0"/>
    </xf>
    <xf numFmtId="0" fontId="22" fillId="25" borderId="0" xfId="28" applyFont="1" applyFill="1" applyAlignment="1" applyProtection="1"/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/>
    <xf numFmtId="0" fontId="0" fillId="24" borderId="14" xfId="0" applyFill="1" applyBorder="1" applyAlignment="1" applyProtection="1">
      <alignment horizontal="left" vertical="center"/>
      <protection locked="0"/>
    </xf>
    <xf numFmtId="0" fontId="0" fillId="24" borderId="15" xfId="0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5" borderId="0" xfId="0" applyFont="1" applyFill="1" applyAlignment="1">
      <alignment horizontal="left"/>
    </xf>
    <xf numFmtId="176" fontId="22" fillId="24" borderId="14" xfId="0" applyNumberFormat="1" applyFont="1" applyFill="1" applyBorder="1" applyAlignment="1" applyProtection="1">
      <alignment horizontal="center" vertical="center"/>
      <protection locked="0"/>
    </xf>
    <xf numFmtId="176" fontId="22" fillId="24" borderId="16" xfId="0" applyNumberFormat="1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left" vertical="center" wrapText="1"/>
      <protection locked="0"/>
    </xf>
    <xf numFmtId="0" fontId="22" fillId="24" borderId="15" xfId="0" applyFont="1" applyFill="1" applyBorder="1" applyAlignment="1" applyProtection="1">
      <alignment horizontal="left" vertical="center" wrapText="1"/>
      <protection locked="0"/>
    </xf>
    <xf numFmtId="0" fontId="22" fillId="24" borderId="16" xfId="0" applyFont="1" applyFill="1" applyBorder="1" applyAlignment="1" applyProtection="1">
      <alignment horizontal="left" vertical="center" wrapText="1"/>
      <protection locked="0"/>
    </xf>
    <xf numFmtId="0" fontId="0" fillId="24" borderId="14" xfId="0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ss@nodai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A1:E38"/>
  <sheetViews>
    <sheetView tabSelected="1" zoomScaleNormal="100" workbookViewId="0"/>
  </sheetViews>
  <sheetFormatPr defaultRowHeight="13.2" x14ac:dyDescent="0.2"/>
  <cols>
    <col min="1" max="1" width="19.6640625" customWidth="1"/>
    <col min="2" max="2" width="24.33203125" bestFit="1" customWidth="1"/>
    <col min="3" max="3" width="22.77734375" customWidth="1"/>
    <col min="4" max="4" width="46.88671875" customWidth="1"/>
    <col min="5" max="5" width="9.109375" customWidth="1"/>
  </cols>
  <sheetData>
    <row r="1" spans="1:5" ht="24" customHeight="1" x14ac:dyDescent="0.25">
      <c r="B1" s="35" t="s">
        <v>21</v>
      </c>
      <c r="C1" s="35" t="s">
        <v>22</v>
      </c>
    </row>
    <row r="2" spans="1:5" ht="12" customHeight="1" x14ac:dyDescent="0.2"/>
    <row r="3" spans="1:5" ht="24" customHeight="1" x14ac:dyDescent="0.2">
      <c r="A3" s="1" t="s">
        <v>15</v>
      </c>
      <c r="B3" s="16"/>
      <c r="C3" s="32"/>
      <c r="D3" s="15"/>
    </row>
    <row r="4" spans="1:5" ht="12" customHeight="1" x14ac:dyDescent="0.2">
      <c r="C4" s="33"/>
    </row>
    <row r="5" spans="1:5" ht="24" customHeight="1" x14ac:dyDescent="0.2">
      <c r="A5" s="1" t="s">
        <v>2</v>
      </c>
      <c r="B5" s="48"/>
      <c r="C5" s="49"/>
      <c r="D5" s="30"/>
    </row>
    <row r="6" spans="1:5" ht="24" customHeight="1" x14ac:dyDescent="0.2">
      <c r="A6" s="7" t="s">
        <v>18</v>
      </c>
      <c r="B6" s="48"/>
      <c r="C6" s="49"/>
      <c r="D6" s="31"/>
    </row>
    <row r="7" spans="1:5" ht="12" customHeight="1" x14ac:dyDescent="0.2">
      <c r="E7" s="13"/>
    </row>
    <row r="8" spans="1:5" ht="24" customHeight="1" x14ac:dyDescent="0.2">
      <c r="A8" s="7" t="s">
        <v>0</v>
      </c>
      <c r="B8" s="48"/>
      <c r="C8" s="49"/>
      <c r="D8" s="38" t="s">
        <v>28</v>
      </c>
    </row>
    <row r="9" spans="1:5" ht="12" customHeight="1" x14ac:dyDescent="0.2">
      <c r="A9" s="6"/>
      <c r="B9" s="5"/>
      <c r="C9" s="5"/>
      <c r="D9" s="17"/>
    </row>
    <row r="10" spans="1:5" ht="24" customHeight="1" x14ac:dyDescent="0.2">
      <c r="A10" s="20" t="s">
        <v>3</v>
      </c>
      <c r="B10" s="5"/>
      <c r="C10" s="5"/>
      <c r="D10" s="17"/>
    </row>
    <row r="11" spans="1:5" ht="24" customHeight="1" x14ac:dyDescent="0.2">
      <c r="A11" s="7" t="s">
        <v>7</v>
      </c>
      <c r="B11" s="21"/>
      <c r="C11" s="17"/>
      <c r="D11" s="22"/>
    </row>
    <row r="12" spans="1:5" ht="24" customHeight="1" x14ac:dyDescent="0.2">
      <c r="A12" s="7" t="s">
        <v>6</v>
      </c>
      <c r="B12" s="44"/>
      <c r="C12" s="45"/>
      <c r="D12" s="46"/>
    </row>
    <row r="13" spans="1:5" ht="24" customHeight="1" x14ac:dyDescent="0.2">
      <c r="A13" s="7" t="s">
        <v>4</v>
      </c>
      <c r="B13" s="21"/>
      <c r="C13" s="17"/>
      <c r="D13" s="22"/>
    </row>
    <row r="14" spans="1:5" ht="24" customHeight="1" x14ac:dyDescent="0.2">
      <c r="A14" s="18" t="s">
        <v>5</v>
      </c>
      <c r="B14" s="23"/>
      <c r="C14" s="24"/>
    </row>
    <row r="15" spans="1:5" ht="12" customHeight="1" x14ac:dyDescent="0.2">
      <c r="A15" s="3"/>
      <c r="D15" s="4"/>
    </row>
    <row r="16" spans="1:5" ht="24" customHeight="1" x14ac:dyDescent="0.2">
      <c r="A16" s="29" t="s">
        <v>8</v>
      </c>
      <c r="D16" s="4"/>
    </row>
    <row r="17" spans="1:4" ht="24" customHeight="1" x14ac:dyDescent="0.2">
      <c r="A17" s="7" t="s">
        <v>9</v>
      </c>
      <c r="B17" s="44"/>
      <c r="C17" s="45"/>
      <c r="D17" s="46"/>
    </row>
    <row r="18" spans="1:4" ht="24.75" customHeight="1" x14ac:dyDescent="0.2">
      <c r="A18" s="7" t="s">
        <v>10</v>
      </c>
      <c r="B18" s="44"/>
      <c r="C18" s="45"/>
      <c r="D18" s="46"/>
    </row>
    <row r="19" spans="1:4" ht="24" customHeight="1" x14ac:dyDescent="0.2">
      <c r="A19" s="7" t="s">
        <v>7</v>
      </c>
      <c r="B19" s="21"/>
      <c r="C19" s="17"/>
      <c r="D19" s="22"/>
    </row>
    <row r="20" spans="1:4" ht="24" customHeight="1" x14ac:dyDescent="0.2">
      <c r="A20" s="7" t="s">
        <v>11</v>
      </c>
      <c r="B20" s="44"/>
      <c r="C20" s="45"/>
      <c r="D20" s="46"/>
    </row>
    <row r="21" spans="1:4" ht="24" customHeight="1" x14ac:dyDescent="0.2">
      <c r="A21" s="7" t="s">
        <v>4</v>
      </c>
      <c r="B21" s="21"/>
      <c r="C21" s="17"/>
      <c r="D21" s="22"/>
    </row>
    <row r="22" spans="1:4" ht="24" customHeight="1" x14ac:dyDescent="0.2">
      <c r="A22" s="18" t="s">
        <v>5</v>
      </c>
      <c r="B22" s="23"/>
      <c r="C22" s="24"/>
    </row>
    <row r="23" spans="1:4" ht="12" customHeight="1" x14ac:dyDescent="0.2">
      <c r="A23" s="19"/>
      <c r="B23" s="22"/>
      <c r="C23" s="22"/>
      <c r="D23" s="5"/>
    </row>
    <row r="24" spans="1:4" ht="24" customHeight="1" x14ac:dyDescent="0.2">
      <c r="A24" s="1" t="s">
        <v>14</v>
      </c>
      <c r="B24" s="50"/>
      <c r="C24" s="51"/>
      <c r="D24" s="52"/>
    </row>
    <row r="25" spans="1:4" ht="12" customHeight="1" x14ac:dyDescent="0.2">
      <c r="A25" s="3"/>
      <c r="B25" s="22"/>
      <c r="C25" s="22"/>
      <c r="D25" s="5"/>
    </row>
    <row r="26" spans="1:4" ht="24" customHeight="1" x14ac:dyDescent="0.2">
      <c r="A26" s="7" t="s">
        <v>12</v>
      </c>
      <c r="B26" s="48"/>
      <c r="C26" s="49"/>
      <c r="D26" s="24" t="s">
        <v>13</v>
      </c>
    </row>
    <row r="27" spans="1:4" ht="12" customHeight="1" x14ac:dyDescent="0.2">
      <c r="A27" s="8"/>
      <c r="B27" s="25"/>
      <c r="C27" s="25"/>
      <c r="D27" s="25"/>
    </row>
    <row r="28" spans="1:4" s="2" customFormat="1" ht="24" customHeight="1" x14ac:dyDescent="0.2">
      <c r="A28" s="7" t="s">
        <v>16</v>
      </c>
      <c r="B28" s="21" t="s">
        <v>74</v>
      </c>
      <c r="C28" s="28" t="s">
        <v>19</v>
      </c>
    </row>
    <row r="29" spans="1:4" s="2" customFormat="1" ht="24" customHeight="1" x14ac:dyDescent="0.2">
      <c r="A29" s="7"/>
      <c r="B29" s="21"/>
      <c r="C29" s="28" t="s">
        <v>27</v>
      </c>
    </row>
    <row r="30" spans="1:4" ht="12" customHeight="1" x14ac:dyDescent="0.2">
      <c r="A30" s="8"/>
      <c r="B30" s="25"/>
      <c r="C30" s="34"/>
      <c r="D30" s="26"/>
    </row>
    <row r="31" spans="1:4" s="10" customFormat="1" ht="24" customHeight="1" x14ac:dyDescent="0.2">
      <c r="A31" s="9" t="s">
        <v>17</v>
      </c>
      <c r="B31" s="21" t="s">
        <v>75</v>
      </c>
      <c r="C31" s="27" t="s">
        <v>20</v>
      </c>
    </row>
    <row r="32" spans="1:4" s="10" customFormat="1" ht="12" customHeight="1" x14ac:dyDescent="0.2">
      <c r="A32"/>
      <c r="B32" s="11"/>
      <c r="C32" s="11"/>
      <c r="D32" s="12"/>
    </row>
    <row r="33" spans="1:5" ht="48" customHeight="1" x14ac:dyDescent="0.2">
      <c r="A33" s="6" t="s">
        <v>1</v>
      </c>
      <c r="B33" s="53"/>
      <c r="C33" s="54"/>
      <c r="D33" s="55"/>
      <c r="E33" s="14"/>
    </row>
    <row r="34" spans="1:5" ht="17.25" customHeight="1" x14ac:dyDescent="0.2"/>
    <row r="35" spans="1:5" ht="24" customHeight="1" x14ac:dyDescent="0.2">
      <c r="A35" s="37" t="s">
        <v>24</v>
      </c>
      <c r="B35" s="39" t="s">
        <v>29</v>
      </c>
      <c r="C35" s="36" t="s">
        <v>23</v>
      </c>
    </row>
    <row r="37" spans="1:5" ht="18" customHeight="1" x14ac:dyDescent="0.2">
      <c r="A37" s="47" t="s">
        <v>25</v>
      </c>
      <c r="B37" s="47"/>
      <c r="C37" s="47"/>
      <c r="D37" s="47"/>
    </row>
    <row r="38" spans="1:5" ht="18" customHeight="1" x14ac:dyDescent="0.2">
      <c r="A38" s="47" t="s">
        <v>26</v>
      </c>
      <c r="B38" s="47"/>
      <c r="C38" s="47"/>
      <c r="D38" s="47"/>
    </row>
  </sheetData>
  <mergeCells count="12">
    <mergeCell ref="B6:C6"/>
    <mergeCell ref="B5:C5"/>
    <mergeCell ref="B26:C26"/>
    <mergeCell ref="B8:C8"/>
    <mergeCell ref="B24:D24"/>
    <mergeCell ref="B33:D33"/>
    <mergeCell ref="B20:D20"/>
    <mergeCell ref="B18:D18"/>
    <mergeCell ref="B17:D17"/>
    <mergeCell ref="B12:D12"/>
    <mergeCell ref="A37:D37"/>
    <mergeCell ref="A38:D38"/>
  </mergeCells>
  <phoneticPr fontId="20"/>
  <dataValidations count="3">
    <dataValidation imeMode="off" allowBlank="1" showInputMessage="1" showErrorMessage="1" sqref="C17:C21 B33:C33 C11:C13 B11:B14 B17:B22"/>
    <dataValidation type="list" allowBlank="1" showInputMessage="1" showErrorMessage="1" sqref="B28">
      <formula1>"正会員,学生会員,購読会員,賛助会員"</formula1>
    </dataValidation>
    <dataValidation type="list" allowBlank="1" showInputMessage="1" showErrorMessage="1" sqref="B31">
      <formula1>"所属機関,現住所"</formula1>
    </dataValidation>
  </dataValidations>
  <hyperlinks>
    <hyperlink ref="C35" r:id="rId1"/>
  </hyperlinks>
  <pageMargins left="1.0629921259842521" right="0.78740157480314965" top="0.47244094488188981" bottom="0.39370078740157483" header="0.31496062992125984" footer="0.27559055118110237"/>
  <pageSetup paperSize="9" scale="67" orientation="landscape" horizontalDpi="4294967292" verticalDpi="300" r:id="rId2"/>
  <headerFooter alignWithMargins="0">
    <oddHeader>&amp;R一般研究発表申込　入力シート</oddHeader>
    <oddFooter>&amp;L&amp;"ＭＳ Ｐゴシック,斜体"&amp;8&amp;D　&amp;T&amp;R&amp;"ＭＳ Ｐゴシック,斜体"&amp;8JASS Editorial Department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"/>
  <sheetViews>
    <sheetView workbookViewId="0">
      <selection activeCell="B8" sqref="B8"/>
    </sheetView>
  </sheetViews>
  <sheetFormatPr defaultRowHeight="13.2" x14ac:dyDescent="0.2"/>
  <sheetData>
    <row r="1" spans="1:45" ht="19.2" x14ac:dyDescent="0.25">
      <c r="A1" s="43" t="s">
        <v>73</v>
      </c>
    </row>
    <row r="3" spans="1:45" x14ac:dyDescent="0.2">
      <c r="A3" s="40" t="s">
        <v>30</v>
      </c>
      <c r="B3" s="40" t="s">
        <v>31</v>
      </c>
      <c r="C3" s="40" t="s">
        <v>32</v>
      </c>
      <c r="D3" s="40" t="s">
        <v>33</v>
      </c>
      <c r="E3" s="40" t="s">
        <v>34</v>
      </c>
      <c r="F3" s="40" t="s">
        <v>35</v>
      </c>
      <c r="G3" s="40" t="s">
        <v>36</v>
      </c>
      <c r="H3" s="40" t="s">
        <v>37</v>
      </c>
      <c r="I3" s="40" t="s">
        <v>38</v>
      </c>
      <c r="J3" s="40" t="s">
        <v>39</v>
      </c>
      <c r="K3" s="40" t="s">
        <v>40</v>
      </c>
      <c r="L3" s="40" t="s">
        <v>41</v>
      </c>
      <c r="M3" s="40" t="s">
        <v>42</v>
      </c>
      <c r="N3" s="40" t="s">
        <v>43</v>
      </c>
      <c r="O3" s="40" t="s">
        <v>44</v>
      </c>
      <c r="P3" s="40" t="s">
        <v>45</v>
      </c>
      <c r="Q3" s="40" t="s">
        <v>46</v>
      </c>
      <c r="R3" s="40" t="s">
        <v>47</v>
      </c>
      <c r="S3" s="40" t="s">
        <v>48</v>
      </c>
      <c r="T3" s="40" t="s">
        <v>49</v>
      </c>
      <c r="U3" s="40" t="s">
        <v>50</v>
      </c>
      <c r="V3" s="40" t="s">
        <v>51</v>
      </c>
      <c r="W3" s="40" t="s">
        <v>52</v>
      </c>
      <c r="X3" s="40" t="s">
        <v>53</v>
      </c>
      <c r="Y3" s="40" t="s">
        <v>54</v>
      </c>
      <c r="Z3" s="40" t="s">
        <v>55</v>
      </c>
      <c r="AA3" s="40" t="s">
        <v>56</v>
      </c>
      <c r="AB3" s="40" t="s">
        <v>57</v>
      </c>
      <c r="AC3" s="40" t="s">
        <v>58</v>
      </c>
      <c r="AD3" s="40" t="s">
        <v>59</v>
      </c>
      <c r="AE3" s="40" t="s">
        <v>60</v>
      </c>
      <c r="AF3" s="40" t="s">
        <v>61</v>
      </c>
      <c r="AG3" s="40" t="s">
        <v>62</v>
      </c>
      <c r="AH3" s="40" t="s">
        <v>63</v>
      </c>
      <c r="AI3" s="41" t="s">
        <v>65</v>
      </c>
      <c r="AJ3" s="42" t="s">
        <v>71</v>
      </c>
      <c r="AK3" s="42" t="s">
        <v>66</v>
      </c>
      <c r="AL3" s="42" t="s">
        <v>67</v>
      </c>
      <c r="AM3" s="42" t="s">
        <v>68</v>
      </c>
      <c r="AN3" s="42" t="s">
        <v>69</v>
      </c>
      <c r="AO3" s="42" t="s">
        <v>70</v>
      </c>
      <c r="AQ3" s="40" t="s">
        <v>72</v>
      </c>
      <c r="AR3" s="40" t="s">
        <v>32</v>
      </c>
      <c r="AS3" s="40" t="s">
        <v>64</v>
      </c>
    </row>
    <row r="4" spans="1:45" x14ac:dyDescent="0.2">
      <c r="B4">
        <f>入力シート!B6</f>
        <v>0</v>
      </c>
      <c r="C4">
        <f>入力シート!B5</f>
        <v>0</v>
      </c>
      <c r="E4">
        <f>IF(入力シート!B28="正会員",7000,3000)</f>
        <v>7000</v>
      </c>
      <c r="F4">
        <f>IF(入力シート!B31="所属機関",入力シート!B19,入力シート!B11)</f>
        <v>0</v>
      </c>
      <c r="G4">
        <f>IF(入力シート!B31="所属機関",入力シート!B20,入力シート!B12)</f>
        <v>0</v>
      </c>
      <c r="H4">
        <f>IF(入力シート!B31="所属機関",入力シート!B17,"")</f>
        <v>0</v>
      </c>
      <c r="I4">
        <f>IF(入力シート!B31="所属機関",入力シート!B18,"")</f>
        <v>0</v>
      </c>
      <c r="J4">
        <f>IF(入力シート!B31="所属機関",入力シート!B21,入力シート!B13)</f>
        <v>0</v>
      </c>
      <c r="AG4">
        <f>入力シート!B26</f>
        <v>0</v>
      </c>
      <c r="AH4">
        <f>入力シート!B29</f>
        <v>0</v>
      </c>
      <c r="AI4" t="str">
        <f>IF(入力シート!B31="所属機関","勤務先","自宅")</f>
        <v>勤務先</v>
      </c>
      <c r="AJ4">
        <f>IF(入力シート!B31="所属機関",入力シート!B11,入力シート!B19)</f>
        <v>0</v>
      </c>
      <c r="AK4">
        <f>IF(入力シート!B31="所属機関",入力シート!B12,入力シート!B20)</f>
        <v>0</v>
      </c>
      <c r="AL4" t="str">
        <f>IF(入力シート!B31="所属機関","",入力シート!B17)</f>
        <v/>
      </c>
      <c r="AM4" t="str">
        <f>IF(入力シート!B31="所属機関","",入力シート!B18)</f>
        <v/>
      </c>
      <c r="AN4">
        <f>IF(入力シート!B31="所属機関",入力シート!B13,入力シート!B21)</f>
        <v>0</v>
      </c>
      <c r="AO4">
        <f>入力シート!B8</f>
        <v>0</v>
      </c>
    </row>
  </sheetData>
  <phoneticPr fontId="2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（事務局用）</vt:lpstr>
      <vt:lpstr>入力シート!Print_Area</vt:lpstr>
    </vt:vector>
  </TitlesOfParts>
  <Company>Kyoto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kmizuno</dc:creator>
  <cp:lastModifiedBy>髙橋　英博</cp:lastModifiedBy>
  <cp:lastPrinted>2013-11-07T04:58:55Z</cp:lastPrinted>
  <dcterms:created xsi:type="dcterms:W3CDTF">2009-04-02T10:00:55Z</dcterms:created>
  <dcterms:modified xsi:type="dcterms:W3CDTF">2023-11-13T08:14:51Z</dcterms:modified>
</cp:coreProperties>
</file>